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4546" yWindow="2100" windowWidth="8235" windowHeight="5295" activeTab="0"/>
  </bookViews>
  <sheets>
    <sheet name=" Plowed Sod N Credits" sheetId="1" r:id="rId1"/>
    <sheet name="Chart" sheetId="2" r:id="rId2"/>
    <sheet name="Dynamic Chart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<sst xmlns="http://schemas.openxmlformats.org/spreadsheetml/2006/main" count="28" uniqueCount="21">
  <si>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% Legume</t>
  </si>
  <si>
    <t>Total N</t>
  </si>
  <si>
    <t>Year 1</t>
  </si>
  <si>
    <t>Year 2</t>
  </si>
  <si>
    <t>Year 3</t>
  </si>
  <si>
    <t>Crop Available N</t>
  </si>
  <si>
    <t>0%</t>
  </si>
  <si>
    <t>1-25%</t>
  </si>
  <si>
    <t>26-50%</t>
  </si>
  <si>
    <r>
      <t>1</t>
    </r>
    <r>
      <rPr>
        <b/>
        <vertAlign val="superscript"/>
        <sz val="12"/>
        <rFont val="Arial"/>
        <family val="2"/>
      </rPr>
      <t>st</t>
    </r>
    <r>
      <rPr>
        <b/>
        <sz val="12"/>
        <rFont val="Arial"/>
        <family val="2"/>
      </rPr>
      <t xml:space="preserve"> year after plowed sod</t>
    </r>
  </si>
  <si>
    <r>
      <t>2</t>
    </r>
    <r>
      <rPr>
        <b/>
        <vertAlign val="superscript"/>
        <sz val="12"/>
        <rFont val="Arial"/>
        <family val="2"/>
      </rPr>
      <t>nd</t>
    </r>
    <r>
      <rPr>
        <b/>
        <sz val="12"/>
        <rFont val="Arial"/>
        <family val="2"/>
      </rPr>
      <t xml:space="preserve"> year after plowed sod</t>
    </r>
  </si>
  <si>
    <r>
      <t>3</t>
    </r>
    <r>
      <rPr>
        <b/>
        <vertAlign val="superscript"/>
        <sz val="12"/>
        <rFont val="Arial"/>
        <family val="2"/>
      </rPr>
      <t>rd</t>
    </r>
    <r>
      <rPr>
        <b/>
        <sz val="12"/>
        <rFont val="Arial"/>
        <family val="2"/>
      </rPr>
      <t xml:space="preserve"> year after plowed sod</t>
    </r>
  </si>
  <si>
    <t>Total N pool from plowed sod</t>
  </si>
  <si>
    <t>Legume in plowed sod</t>
  </si>
  <si>
    <t>more than 50%</t>
  </si>
  <si>
    <t>lbs N/acre</t>
  </si>
  <si>
    <t>Data for Chart</t>
  </si>
  <si>
    <t>Crop Available N (lbs/acre)</t>
  </si>
  <si>
    <t>Total N Pool</t>
  </si>
  <si>
    <t>Expected Nitrogen Credits From Plowed Sods</t>
  </si>
  <si>
    <t xml:space="preserve">GL Albrecht, QM Ketterings, KJ Czymmek v1.0 February 2004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</si>
</sst>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5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1" fontId="6" fillId="2" borderId="0" xfId="0" applyNumberFormat="1" applyFont="1" applyFill="1" applyBorder="1" applyAlignment="1">
      <alignment vertical="top"/>
    </xf>
    <xf numFmtId="1" fontId="0" fillId="2" borderId="0" xfId="0" applyNumberFormat="1" applyFill="1" applyBorder="1" applyAlignment="1">
      <alignment vertical="center"/>
    </xf>
    <xf numFmtId="1" fontId="6" fillId="2" borderId="0" xfId="0" applyNumberFormat="1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/>
    </xf>
    <xf numFmtId="1" fontId="5" fillId="2" borderId="2" xfId="0" applyNumberFormat="1" applyFont="1" applyFill="1" applyBorder="1" applyAlignment="1">
      <alignment vertical="center"/>
    </xf>
    <xf numFmtId="1" fontId="0" fillId="2" borderId="2" xfId="0" applyNumberFormat="1" applyFill="1" applyBorder="1" applyAlignment="1">
      <alignment vertical="center"/>
    </xf>
    <xf numFmtId="1" fontId="0" fillId="2" borderId="3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" fontId="0" fillId="2" borderId="5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" fontId="5" fillId="2" borderId="7" xfId="0" applyNumberFormat="1" applyFont="1" applyFill="1" applyBorder="1" applyAlignment="1">
      <alignment vertical="center"/>
    </xf>
    <xf numFmtId="1" fontId="0" fillId="2" borderId="7" xfId="0" applyNumberFormat="1" applyFill="1" applyBorder="1" applyAlignment="1">
      <alignment vertical="center"/>
    </xf>
    <xf numFmtId="1" fontId="0" fillId="2" borderId="8" xfId="0" applyNumberFormat="1" applyFill="1" applyBorder="1" applyAlignment="1">
      <alignment vertical="center"/>
    </xf>
    <xf numFmtId="1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left" vertical="center"/>
    </xf>
    <xf numFmtId="1" fontId="0" fillId="2" borderId="10" xfId="0" applyNumberForma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" fontId="6" fillId="3" borderId="12" xfId="0" applyNumberFormat="1" applyFont="1" applyFill="1" applyBorder="1" applyAlignment="1" applyProtection="1">
      <alignment horizontal="center" vertical="center"/>
      <protection hidden="1"/>
    </xf>
    <xf numFmtId="1" fontId="6" fillId="3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49" fontId="12" fillId="0" borderId="0" xfId="0" applyNumberFormat="1" applyFont="1" applyAlignment="1" applyProtection="1">
      <alignment/>
      <protection hidden="1"/>
    </xf>
    <xf numFmtId="0" fontId="12" fillId="0" borderId="0" xfId="0" applyNumberFormat="1" applyFont="1" applyAlignment="1" applyProtection="1">
      <alignment horizontal="right"/>
      <protection hidden="1"/>
    </xf>
    <xf numFmtId="1" fontId="12" fillId="0" borderId="0" xfId="0" applyNumberFormat="1" applyFont="1" applyAlignment="1" applyProtection="1">
      <alignment horizontal="right"/>
      <protection hidden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 applyProtection="1">
      <alignment/>
      <protection hidden="1" locked="0"/>
    </xf>
    <xf numFmtId="0" fontId="13" fillId="0" borderId="0" xfId="0" applyFont="1" applyAlignment="1">
      <alignment/>
    </xf>
    <xf numFmtId="1" fontId="12" fillId="0" borderId="0" xfId="0" applyNumberFormat="1" applyFont="1" applyAlignment="1">
      <alignment/>
    </xf>
    <xf numFmtId="1" fontId="7" fillId="4" borderId="9" xfId="0" applyNumberFormat="1" applyFont="1" applyFill="1" applyBorder="1" applyAlignment="1">
      <alignment horizontal="left" vertical="center"/>
    </xf>
    <xf numFmtId="1" fontId="6" fillId="4" borderId="11" xfId="0" applyNumberFormat="1" applyFont="1" applyFill="1" applyBorder="1" applyAlignment="1">
      <alignment horizontal="left" vertical="center"/>
    </xf>
    <xf numFmtId="1" fontId="14" fillId="4" borderId="9" xfId="0" applyNumberFormat="1" applyFont="1" applyFill="1" applyBorder="1" applyAlignment="1">
      <alignment horizontal="center" vertical="center" wrapText="1"/>
    </xf>
    <xf numFmtId="1" fontId="14" fillId="4" borderId="10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Expected N Credits from Plowed Sods (all sod types shown)</a:t>
            </a:r>
          </a:p>
        </c:rich>
      </c:tx>
      <c:layout>
        <c:manualLayout>
          <c:xMode val="factor"/>
          <c:yMode val="factor"/>
          <c:x val="0.004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8625"/>
          <c:w val="0.826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Data!$C$1:$E$1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Data!$C$2:$E$2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Data!$C$1:$E$1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Data!$C$3:$E$3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Data!$C$1:$E$1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Data!$C$4:$E$4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0%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Data!$C$1:$E$1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Data!$C$5:$E$5</c:f>
              <c:numCache>
                <c:ptCount val="3"/>
                <c:pt idx="0">
                  <c:v>83</c:v>
                </c:pt>
                <c:pt idx="1">
                  <c:v>18</c:v>
                </c:pt>
                <c:pt idx="2">
                  <c:v>8</c:v>
                </c:pt>
              </c:numCache>
            </c:numRef>
          </c:val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1-25%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Data!$C$1:$E$1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Data!$C$6:$E$6</c:f>
              <c:numCache>
                <c:ptCount val="3"/>
                <c:pt idx="0">
                  <c:v>110</c:v>
                </c:pt>
                <c:pt idx="1">
                  <c:v>24</c:v>
                </c:pt>
                <c:pt idx="2">
                  <c:v>10</c:v>
                </c:pt>
              </c:numCache>
            </c:numRef>
          </c:val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26-50%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Data!$C$1:$E$1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Data!$C$7:$E$7</c:f>
              <c:numCache>
                <c:ptCount val="3"/>
                <c:pt idx="0">
                  <c:v>138</c:v>
                </c:pt>
                <c:pt idx="1">
                  <c:v>30</c:v>
                </c:pt>
                <c:pt idx="2">
                  <c:v>13</c:v>
                </c:pt>
              </c:numCache>
            </c:numRef>
          </c:val>
        </c:ser>
        <c:ser>
          <c:idx val="6"/>
          <c:order val="6"/>
          <c:tx>
            <c:strRef>
              <c:f>Data!$A$8</c:f>
              <c:strCache>
                <c:ptCount val="1"/>
                <c:pt idx="0">
                  <c:v>more than 50%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Data!$C$1:$E$1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Data!$C$8:$E$8</c:f>
              <c:numCache>
                <c:ptCount val="3"/>
                <c:pt idx="0">
                  <c:v>165</c:v>
                </c:pt>
                <c:pt idx="1">
                  <c:v>36</c:v>
                </c:pt>
                <c:pt idx="2">
                  <c:v>15</c:v>
                </c:pt>
              </c:numCache>
            </c:numRef>
          </c:val>
        </c:ser>
        <c:axId val="41289814"/>
        <c:axId val="36064007"/>
      </c:barChart>
      <c:catAx>
        <c:axId val="4128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after plowed sod</a:t>
                </a:r>
              </a:p>
            </c:rich>
          </c:tx>
          <c:layout>
            <c:manualLayout>
              <c:xMode val="factor"/>
              <c:yMode val="factor"/>
              <c:x val="0.08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64007"/>
        <c:crosses val="autoZero"/>
        <c:auto val="1"/>
        <c:lblOffset val="100"/>
        <c:noMultiLvlLbl val="0"/>
      </c:catAx>
      <c:valAx>
        <c:axId val="36064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Crop Available N (lbs/acre)</a:t>
                </a:r>
              </a:p>
            </c:rich>
          </c:tx>
          <c:layout>
            <c:manualLayout>
              <c:xMode val="factor"/>
              <c:yMode val="factor"/>
              <c:x val="0.021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289814"/>
        <c:crossesAt val="1"/>
        <c:crossBetween val="between"/>
        <c:dispUnits/>
      </c:valAx>
      <c:dTable>
        <c:showHorzBorder val="0"/>
        <c:showVertBorder val="0"/>
        <c:showOutline val="0"/>
        <c:showKeys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025"/>
          <c:y val="0.24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Expected Nitrogen Credits from Plowed Sods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9275"/>
          <c:w val="0.93525"/>
          <c:h val="0.7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1-25% legume in sod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Data!$C$13:$E$13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Data!$C$14:$E$14</c:f>
              <c:numCache>
                <c:ptCount val="3"/>
                <c:pt idx="0">
                  <c:v>110</c:v>
                </c:pt>
                <c:pt idx="1">
                  <c:v>24</c:v>
                </c:pt>
                <c:pt idx="2">
                  <c:v>10</c:v>
                </c:pt>
              </c:numCache>
            </c:numRef>
          </c:val>
        </c:ser>
        <c:overlap val="100"/>
        <c:gapWidth val="30"/>
        <c:axId val="56140608"/>
        <c:axId val="35503425"/>
      </c:barChart>
      <c:catAx>
        <c:axId val="56140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 after plowed sod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503425"/>
        <c:crosses val="autoZero"/>
        <c:auto val="1"/>
        <c:lblOffset val="100"/>
        <c:noMultiLvlLbl val="0"/>
      </c:catAx>
      <c:valAx>
        <c:axId val="35503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Crop Available N (lbs/acre)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1406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7"/>
          <c:y val="0.005"/>
          <c:w val="0.213"/>
          <c:h val="0.09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</xdr:row>
      <xdr:rowOff>0</xdr:rowOff>
    </xdr:from>
    <xdr:to>
      <xdr:col>4</xdr:col>
      <xdr:colOff>9525</xdr:colOff>
      <xdr:row>3</xdr:row>
      <xdr:rowOff>247650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771525"/>
          <a:ext cx="1447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0.661</cdr:y>
    </cdr:from>
    <cdr:to>
      <cdr:x>0.1675</cdr:x>
      <cdr:y>0.76675</cdr:y>
    </cdr:to>
    <cdr:sp>
      <cdr:nvSpPr>
        <cdr:cNvPr id="1" name="TextBox 5"/>
        <cdr:cNvSpPr txBox="1">
          <a:spLocks noChangeArrowheads="1"/>
        </cdr:cNvSpPr>
      </cdr:nvSpPr>
      <cdr:spPr>
        <a:xfrm>
          <a:off x="200025" y="3914775"/>
          <a:ext cx="1247775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% Legume</a:t>
          </a:r>
        </a:p>
      </cdr:txBody>
    </cdr:sp>
  </cdr:relSizeAnchor>
  <cdr:relSizeAnchor xmlns:cdr="http://schemas.openxmlformats.org/drawingml/2006/chartDrawing">
    <cdr:from>
      <cdr:x>0.8505</cdr:x>
      <cdr:y>0.22675</cdr:y>
    </cdr:from>
    <cdr:to>
      <cdr:x>0.947</cdr:x>
      <cdr:y>0.36475</cdr:y>
    </cdr:to>
    <cdr:sp>
      <cdr:nvSpPr>
        <cdr:cNvPr id="2" name="TextBox 6"/>
        <cdr:cNvSpPr txBox="1">
          <a:spLocks noChangeArrowheads="1"/>
        </cdr:cNvSpPr>
      </cdr:nvSpPr>
      <cdr:spPr>
        <a:xfrm>
          <a:off x="7372350" y="1343025"/>
          <a:ext cx="838200" cy="819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% Legume</a:t>
          </a:r>
        </a:p>
      </cdr:txBody>
    </cdr:sp>
  </cdr:relSizeAnchor>
  <cdr:relSizeAnchor xmlns:cdr="http://schemas.openxmlformats.org/drawingml/2006/chartDrawing">
    <cdr:from>
      <cdr:x>0.1675</cdr:x>
      <cdr:y>0.70875</cdr:y>
    </cdr:from>
    <cdr:to>
      <cdr:x>0.8425</cdr:x>
      <cdr:y>0.75125</cdr:y>
    </cdr:to>
    <cdr:sp>
      <cdr:nvSpPr>
        <cdr:cNvPr id="3" name="TextBox 7"/>
        <cdr:cNvSpPr txBox="1">
          <a:spLocks noChangeArrowheads="1"/>
        </cdr:cNvSpPr>
      </cdr:nvSpPr>
      <cdr:spPr>
        <a:xfrm>
          <a:off x="1447800" y="4200525"/>
          <a:ext cx="58578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---------------------------------------- lbs N/acre ----------------------------------------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19"/>
  <sheetViews>
    <sheetView showGridLines="0" showRowColHeaders="0" tabSelected="1" zoomScale="120" zoomScaleNormal="120" workbookViewId="0" topLeftCell="A1">
      <selection activeCell="E1" sqref="E1"/>
    </sheetView>
  </sheetViews>
  <sheetFormatPr defaultColWidth="9.140625" defaultRowHeight="12.75"/>
  <cols>
    <col min="1" max="1" width="4.00390625" style="0" customWidth="1"/>
    <col min="2" max="2" width="2.421875" style="0" customWidth="1"/>
    <col min="3" max="3" width="34.421875" style="4" customWidth="1"/>
    <col min="4" max="4" width="21.7109375" style="3" customWidth="1"/>
    <col min="5" max="5" width="9.140625" style="3" customWidth="1"/>
    <col min="6" max="6" width="22.8515625" style="3" customWidth="1"/>
    <col min="7" max="8" width="9.140625" style="3" customWidth="1"/>
    <col min="12" max="12" width="22.00390625" style="0" customWidth="1"/>
  </cols>
  <sheetData>
    <row r="1" ht="21" customHeight="1"/>
    <row r="2" spans="2:8" ht="28.5" customHeight="1">
      <c r="B2" s="40" t="s">
        <v>19</v>
      </c>
      <c r="C2" s="39"/>
      <c r="D2" s="39"/>
      <c r="E2" s="41" t="s">
        <v>20</v>
      </c>
      <c r="F2" s="42"/>
      <c r="H2" s="5"/>
    </row>
    <row r="3" spans="2:8" ht="11.25" customHeight="1">
      <c r="B3" s="14"/>
      <c r="C3" s="15"/>
      <c r="D3" s="16"/>
      <c r="E3" s="16"/>
      <c r="F3" s="17"/>
      <c r="H3" s="5"/>
    </row>
    <row r="4" spans="2:8" s="1" customFormat="1" ht="80.25" customHeight="1">
      <c r="B4" s="18"/>
      <c r="C4" s="7" t="s">
        <v>13</v>
      </c>
      <c r="D4" s="8"/>
      <c r="E4" s="8"/>
      <c r="F4" s="19"/>
      <c r="G4" s="3"/>
      <c r="H4" s="5"/>
    </row>
    <row r="5" spans="2:11" s="1" customFormat="1" ht="16.5" customHeight="1">
      <c r="B5" s="27"/>
      <c r="C5" s="24" t="s">
        <v>12</v>
      </c>
      <c r="D5" s="28">
        <f>LOOKUP(Data!A10,Data!A5:A8,Data!B5:B8)</f>
        <v>250</v>
      </c>
      <c r="E5" s="25" t="s">
        <v>15</v>
      </c>
      <c r="F5" s="26"/>
      <c r="G5" s="3"/>
      <c r="H5" s="5"/>
      <c r="I5" s="2"/>
      <c r="J5" s="2"/>
      <c r="K5" s="2"/>
    </row>
    <row r="6" spans="2:8" s="1" customFormat="1" ht="6.75" customHeight="1">
      <c r="B6" s="18"/>
      <c r="C6" s="12"/>
      <c r="D6" s="8"/>
      <c r="E6" s="11"/>
      <c r="F6" s="19"/>
      <c r="G6" s="3"/>
      <c r="H6" s="5"/>
    </row>
    <row r="7" spans="2:8" s="1" customFormat="1" ht="16.5" customHeight="1">
      <c r="B7" s="18"/>
      <c r="C7" s="13"/>
      <c r="D7" s="10" t="s">
        <v>5</v>
      </c>
      <c r="E7" s="11"/>
      <c r="F7" s="19"/>
      <c r="G7" s="3"/>
      <c r="H7" s="3"/>
    </row>
    <row r="8" spans="2:8" s="1" customFormat="1" ht="6.75" customHeight="1">
      <c r="B8" s="18"/>
      <c r="C8" s="10"/>
      <c r="D8" s="10"/>
      <c r="E8" s="11"/>
      <c r="F8" s="19"/>
      <c r="G8" s="3"/>
      <c r="H8" s="3"/>
    </row>
    <row r="9" spans="2:8" s="1" customFormat="1" ht="16.5" customHeight="1">
      <c r="B9" s="18"/>
      <c r="C9" s="9" t="s">
        <v>9</v>
      </c>
      <c r="D9" s="28">
        <f>LOOKUP(Data!A10,Data!A5:A8,Data!C5:C8)</f>
        <v>138</v>
      </c>
      <c r="E9" s="11" t="s">
        <v>15</v>
      </c>
      <c r="F9" s="19"/>
      <c r="G9" s="3"/>
      <c r="H9" s="3"/>
    </row>
    <row r="10" spans="2:8" s="1" customFormat="1" ht="16.5" customHeight="1">
      <c r="B10" s="18"/>
      <c r="C10" s="9" t="s">
        <v>10</v>
      </c>
      <c r="D10" s="29">
        <f>LOOKUP(Data!A10,Data!A5:A8,Data!D5:D8)</f>
        <v>30</v>
      </c>
      <c r="E10" s="11" t="s">
        <v>15</v>
      </c>
      <c r="F10" s="19"/>
      <c r="G10" s="3"/>
      <c r="H10" s="3"/>
    </row>
    <row r="11" spans="2:8" s="1" customFormat="1" ht="16.5" customHeight="1">
      <c r="B11" s="18"/>
      <c r="C11" s="9" t="s">
        <v>11</v>
      </c>
      <c r="D11" s="28">
        <f>LOOKUP(Data!A10,Data!A5:A8,Data!E5:E8)</f>
        <v>13</v>
      </c>
      <c r="E11" s="11" t="s">
        <v>15</v>
      </c>
      <c r="F11" s="19"/>
      <c r="G11" s="3"/>
      <c r="H11" s="3"/>
    </row>
    <row r="12" spans="2:8" s="1" customFormat="1" ht="16.5" customHeight="1">
      <c r="B12" s="18"/>
      <c r="C12" s="9"/>
      <c r="D12" s="10"/>
      <c r="E12" s="11"/>
      <c r="F12" s="19"/>
      <c r="G12" s="3"/>
      <c r="H12" s="3"/>
    </row>
    <row r="13" spans="2:8" s="1" customFormat="1" ht="16.5" customHeight="1">
      <c r="B13" s="18"/>
      <c r="C13" s="9"/>
      <c r="D13" s="10"/>
      <c r="E13" s="11"/>
      <c r="F13" s="19"/>
      <c r="G13" s="3"/>
      <c r="H13" s="3"/>
    </row>
    <row r="14" spans="2:8" s="1" customFormat="1" ht="10.5" customHeight="1">
      <c r="B14" s="20"/>
      <c r="C14" s="21"/>
      <c r="D14" s="22"/>
      <c r="E14" s="22"/>
      <c r="F14" s="23"/>
      <c r="G14" s="3"/>
      <c r="H14" s="3"/>
    </row>
    <row r="15" spans="3:8" s="1" customFormat="1" ht="16.5" customHeight="1">
      <c r="C15" s="4"/>
      <c r="D15" s="3"/>
      <c r="E15" s="3"/>
      <c r="F15" s="3"/>
      <c r="G15" s="3"/>
      <c r="H15" s="3"/>
    </row>
    <row r="16" spans="3:8" s="1" customFormat="1" ht="16.5" customHeight="1">
      <c r="C16" s="4"/>
      <c r="D16" s="6"/>
      <c r="E16" s="3"/>
      <c r="F16" s="3"/>
      <c r="G16" s="3"/>
      <c r="H16" s="3"/>
    </row>
    <row r="17" spans="3:8" s="1" customFormat="1" ht="12.75">
      <c r="C17" s="4"/>
      <c r="D17" s="3"/>
      <c r="E17" s="3"/>
      <c r="F17" s="3"/>
      <c r="G17" s="3"/>
      <c r="H17" s="3"/>
    </row>
    <row r="18" spans="3:8" s="1" customFormat="1" ht="12.75">
      <c r="C18" s="4"/>
      <c r="D18" s="3"/>
      <c r="E18" s="3"/>
      <c r="F18" s="3"/>
      <c r="G18" s="3"/>
      <c r="H18" s="3"/>
    </row>
    <row r="19" spans="3:8" s="1" customFormat="1" ht="12.75">
      <c r="C19" s="4"/>
      <c r="D19" s="3"/>
      <c r="E19" s="3"/>
      <c r="F19" s="3"/>
      <c r="G19" s="3"/>
      <c r="H19" s="3"/>
    </row>
  </sheetData>
  <sheetProtection sheet="1" objects="1" scenarios="1" selectLockedCells="1"/>
  <mergeCells count="1">
    <mergeCell ref="E2:F2"/>
  </mergeCells>
  <printOptions/>
  <pageMargins left="0.75" right="0.75" top="1" bottom="1" header="0.5" footer="0.5"/>
  <pageSetup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6"/>
  <sheetViews>
    <sheetView showGridLines="0" showRowColHeaders="0" workbookViewId="0" topLeftCell="A1">
      <selection activeCell="A10" sqref="A10"/>
    </sheetView>
  </sheetViews>
  <sheetFormatPr defaultColWidth="9.140625" defaultRowHeight="12.75"/>
  <cols>
    <col min="1" max="1" width="17.140625" style="31" customWidth="1"/>
    <col min="2" max="16384" width="9.140625" style="31" customWidth="1"/>
  </cols>
  <sheetData>
    <row r="1" spans="1:5" ht="12.7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</row>
    <row r="2" spans="1:5" ht="12.75">
      <c r="A2" s="30"/>
      <c r="B2" s="30"/>
      <c r="C2" s="30"/>
      <c r="D2" s="30"/>
      <c r="E2" s="30"/>
    </row>
    <row r="3" spans="1:5" ht="12.75">
      <c r="A3" s="30"/>
      <c r="B3" s="30"/>
      <c r="C3" s="30"/>
      <c r="D3" s="30"/>
      <c r="E3" s="30"/>
    </row>
    <row r="4" spans="1:5" ht="12.75">
      <c r="A4" s="30"/>
      <c r="B4" s="30"/>
      <c r="C4" s="30"/>
      <c r="D4" s="30"/>
      <c r="E4" s="30"/>
    </row>
    <row r="5" spans="1:5" ht="12.75">
      <c r="A5" s="32" t="s">
        <v>6</v>
      </c>
      <c r="B5" s="33">
        <v>150</v>
      </c>
      <c r="C5" s="34">
        <v>83</v>
      </c>
      <c r="D5" s="34">
        <v>18</v>
      </c>
      <c r="E5" s="34">
        <v>8</v>
      </c>
    </row>
    <row r="6" spans="1:5" ht="12.75">
      <c r="A6" s="32" t="s">
        <v>7</v>
      </c>
      <c r="B6" s="34">
        <v>200</v>
      </c>
      <c r="C6" s="34">
        <v>110</v>
      </c>
      <c r="D6" s="34">
        <v>24</v>
      </c>
      <c r="E6" s="34">
        <v>10</v>
      </c>
    </row>
    <row r="7" spans="1:5" ht="12.75">
      <c r="A7" s="32" t="s">
        <v>8</v>
      </c>
      <c r="B7" s="34">
        <v>250</v>
      </c>
      <c r="C7" s="34">
        <v>138</v>
      </c>
      <c r="D7" s="34">
        <v>30</v>
      </c>
      <c r="E7" s="34">
        <v>13</v>
      </c>
    </row>
    <row r="8" spans="1:5" ht="12.75">
      <c r="A8" s="32" t="s">
        <v>14</v>
      </c>
      <c r="B8" s="34">
        <v>300</v>
      </c>
      <c r="C8" s="34">
        <v>165</v>
      </c>
      <c r="D8" s="34">
        <v>36</v>
      </c>
      <c r="E8" s="34">
        <v>15</v>
      </c>
    </row>
    <row r="9" ht="12.75">
      <c r="A9" s="35"/>
    </row>
    <row r="10" ht="12.75">
      <c r="A10" s="36" t="s">
        <v>8</v>
      </c>
    </row>
    <row r="12" ht="12.75">
      <c r="A12" s="37" t="s">
        <v>16</v>
      </c>
    </row>
    <row r="13" spans="1:5" ht="12.75">
      <c r="A13" s="31" t="s">
        <v>17</v>
      </c>
      <c r="C13" s="31" t="s">
        <v>2</v>
      </c>
      <c r="D13" s="31" t="s">
        <v>3</v>
      </c>
      <c r="E13" s="31" t="s">
        <v>4</v>
      </c>
    </row>
    <row r="14" spans="1:5" ht="12.75">
      <c r="A14" s="31" t="s">
        <v>18</v>
      </c>
      <c r="B14" s="38">
        <f>' Plowed Sod N Credits'!D5</f>
        <v>250</v>
      </c>
      <c r="C14" s="38">
        <f>' Plowed Sod N Credits'!D9</f>
        <v>138</v>
      </c>
      <c r="D14" s="38">
        <f>' Plowed Sod N Credits'!D10</f>
        <v>30</v>
      </c>
      <c r="E14" s="38">
        <f>' Plowed Sod N Credits'!D11</f>
        <v>13</v>
      </c>
    </row>
    <row r="16" ht="12.75">
      <c r="A16" s="31" t="str">
        <f>A10&amp;" legume in sod"</f>
        <v>26-50% legume in sod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gla1</dc:creator>
  <cp:keywords/>
  <dc:description/>
  <cp:lastModifiedBy>qmk2</cp:lastModifiedBy>
  <cp:lastPrinted>2004-12-07T16:43:48Z</cp:lastPrinted>
  <dcterms:created xsi:type="dcterms:W3CDTF">2003-12-10T12:27:47Z</dcterms:created>
  <dcterms:modified xsi:type="dcterms:W3CDTF">2004-12-07T17:15:47Z</dcterms:modified>
  <cp:category/>
  <cp:version/>
  <cp:contentType/>
  <cp:contentStatus/>
</cp:coreProperties>
</file>